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ng.Tang\Desktop\Prop 39 Rocket Ship\RFP\Published RFP\"/>
    </mc:Choice>
  </mc:AlternateContent>
  <bookViews>
    <workbookView xWindow="3329" yWindow="0" windowWidth="27690" windowHeight="12498" tabRatio="709"/>
  </bookViews>
  <sheets>
    <sheet name="HVAC" sheetId="6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6" l="1"/>
  <c r="N18" i="6"/>
  <c r="L17" i="6"/>
  <c r="L16" i="6"/>
  <c r="L15" i="6"/>
  <c r="L14" i="6"/>
  <c r="G14" i="6"/>
  <c r="B14" i="6"/>
  <c r="B15" i="6" s="1"/>
  <c r="B16" i="6" s="1"/>
  <c r="B17" i="6" s="1"/>
  <c r="L13" i="6"/>
  <c r="G13" i="6"/>
  <c r="O8" i="6"/>
  <c r="N8" i="6"/>
  <c r="L5" i="6"/>
  <c r="L6" i="6"/>
  <c r="L7" i="6"/>
  <c r="L4" i="6"/>
  <c r="G5" i="6" l="1"/>
  <c r="B5" i="6"/>
  <c r="B6" i="6" s="1"/>
  <c r="B7" i="6" s="1"/>
  <c r="G4" i="6"/>
</calcChain>
</file>

<file path=xl/sharedStrings.xml><?xml version="1.0" encoding="utf-8"?>
<sst xmlns="http://schemas.openxmlformats.org/spreadsheetml/2006/main" count="85" uniqueCount="25">
  <si>
    <t>Line #</t>
  </si>
  <si>
    <t>Location</t>
  </si>
  <si>
    <t>Description</t>
  </si>
  <si>
    <t>-</t>
  </si>
  <si>
    <t>Qty</t>
  </si>
  <si>
    <t>Existing Controls</t>
  </si>
  <si>
    <t>Proposed Controls (B)</t>
  </si>
  <si>
    <t>Cost (A)</t>
  </si>
  <si>
    <t>Cost (B))</t>
  </si>
  <si>
    <t>Legend</t>
  </si>
  <si>
    <t>Proposed HVAC (B)</t>
  </si>
  <si>
    <t>Goodman GPH1348M41AB</t>
  </si>
  <si>
    <t>Goodman GPH1336M41AB</t>
  </si>
  <si>
    <t>Goodman GSZ130363AA</t>
  </si>
  <si>
    <t>Goodman GSZ130483AA</t>
  </si>
  <si>
    <t>Existing HVAC Units</t>
  </si>
  <si>
    <t>DCV + ADEC</t>
  </si>
  <si>
    <t>Programmable Thermostat</t>
  </si>
  <si>
    <t>Wireless Programmable Thermostat</t>
  </si>
  <si>
    <t>Discovery Prep</t>
  </si>
  <si>
    <t>Mosaic Elementary</t>
  </si>
  <si>
    <t>Goodman GPH1336M41AA</t>
  </si>
  <si>
    <t>Goodman GSZ130241BA</t>
  </si>
  <si>
    <t>ADEC + DCV</t>
  </si>
  <si>
    <t>Advanced Digital Economizer Control + Demand Control Ventilation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</si>
</sst>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A90A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37" fontId="5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0" fillId="0" borderId="2" xfId="0" applyNumberFormat="1" applyBorder="1"/>
    <xf numFmtId="0" fontId="2" fillId="3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Normal 5 2" xfId="3"/>
  </cellStyles>
  <dxfs count="0"/>
  <tableStyles count="0" defaultTableStyle="TableStyleMedium2" defaultPivotStyle="PivotStyleLight16"/>
  <colors>
    <mruColors>
      <color rgb="FF0A9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tabSelected="1" zoomScale="90" zoomScaleNormal="90" workbookViewId="0">
      <selection activeCell="F1" sqref="F1:F1048576"/>
    </sheetView>
  </sheetViews>
  <sheetFormatPr defaultRowHeight="15.2" x14ac:dyDescent="0.3"/>
  <cols>
    <col min="2" max="2" width="5.6640625" customWidth="1"/>
    <col min="3" max="3" width="12.21875" style="20" customWidth="1"/>
    <col min="4" max="4" width="26.44140625" customWidth="1"/>
    <col min="5" max="5" width="6.44140625" customWidth="1"/>
    <col min="6" max="6" width="13.44140625" customWidth="1"/>
    <col min="7" max="7" width="6.44140625" customWidth="1"/>
    <col min="8" max="8" width="2.88671875" customWidth="1"/>
    <col min="9" max="9" width="16.44140625" style="20" customWidth="1"/>
    <col min="10" max="10" width="6.44140625" customWidth="1"/>
    <col min="11" max="11" width="21.109375" style="20" customWidth="1"/>
    <col min="12" max="12" width="6.44140625" customWidth="1"/>
    <col min="14" max="15" width="12" customWidth="1"/>
  </cols>
  <sheetData>
    <row r="2" spans="2:15" x14ac:dyDescent="0.3">
      <c r="B2" s="18" t="s">
        <v>0</v>
      </c>
      <c r="C2" s="17" t="s">
        <v>15</v>
      </c>
      <c r="D2" s="17"/>
      <c r="E2" s="12"/>
      <c r="F2" s="17" t="s">
        <v>10</v>
      </c>
      <c r="G2" s="17"/>
      <c r="H2" s="1"/>
      <c r="I2" s="17" t="s">
        <v>5</v>
      </c>
      <c r="J2" s="17"/>
      <c r="K2" s="17" t="s">
        <v>6</v>
      </c>
      <c r="L2" s="17"/>
      <c r="M2" s="1"/>
      <c r="N2" s="17" t="s">
        <v>7</v>
      </c>
      <c r="O2" s="17" t="s">
        <v>8</v>
      </c>
    </row>
    <row r="3" spans="2:15" x14ac:dyDescent="0.3">
      <c r="B3" s="19"/>
      <c r="C3" s="15" t="s">
        <v>1</v>
      </c>
      <c r="D3" s="10" t="s">
        <v>2</v>
      </c>
      <c r="E3" s="8" t="s">
        <v>4</v>
      </c>
      <c r="F3" s="8" t="s">
        <v>2</v>
      </c>
      <c r="G3" s="8" t="s">
        <v>4</v>
      </c>
      <c r="H3" s="1"/>
      <c r="I3" s="14" t="s">
        <v>2</v>
      </c>
      <c r="J3" s="8" t="s">
        <v>4</v>
      </c>
      <c r="K3" s="14" t="s">
        <v>2</v>
      </c>
      <c r="L3" s="8" t="s">
        <v>4</v>
      </c>
      <c r="M3" s="1"/>
      <c r="N3" s="17"/>
      <c r="O3" s="17"/>
    </row>
    <row r="4" spans="2:15" ht="30.4" x14ac:dyDescent="0.3">
      <c r="B4" s="5">
        <v>1</v>
      </c>
      <c r="C4" s="5" t="s">
        <v>19</v>
      </c>
      <c r="D4" s="2" t="s">
        <v>11</v>
      </c>
      <c r="E4" s="3">
        <v>6</v>
      </c>
      <c r="F4" s="2" t="s">
        <v>23</v>
      </c>
      <c r="G4" s="4">
        <f>E4</f>
        <v>6</v>
      </c>
      <c r="H4" s="1"/>
      <c r="I4" s="13" t="s">
        <v>17</v>
      </c>
      <c r="J4" s="9">
        <v>6</v>
      </c>
      <c r="K4" s="13" t="s">
        <v>18</v>
      </c>
      <c r="L4" s="6">
        <f>J4</f>
        <v>6</v>
      </c>
      <c r="M4" s="1"/>
      <c r="N4" s="7"/>
      <c r="O4" s="7"/>
    </row>
    <row r="5" spans="2:15" ht="30.4" x14ac:dyDescent="0.3">
      <c r="B5" s="5">
        <f>B4+1</f>
        <v>2</v>
      </c>
      <c r="C5" s="5" t="s">
        <v>19</v>
      </c>
      <c r="D5" s="2" t="s">
        <v>12</v>
      </c>
      <c r="E5" s="3">
        <v>4</v>
      </c>
      <c r="F5" s="2" t="s">
        <v>23</v>
      </c>
      <c r="G5" s="4">
        <f t="shared" ref="G5" si="0">E5</f>
        <v>4</v>
      </c>
      <c r="H5" s="1"/>
      <c r="I5" s="13" t="s">
        <v>17</v>
      </c>
      <c r="J5" s="9">
        <v>4</v>
      </c>
      <c r="K5" s="13" t="s">
        <v>18</v>
      </c>
      <c r="L5" s="6">
        <f t="shared" ref="L5:L7" si="1">J5</f>
        <v>4</v>
      </c>
      <c r="M5" s="1"/>
      <c r="N5" s="7"/>
      <c r="O5" s="7"/>
    </row>
    <row r="6" spans="2:15" ht="30.4" x14ac:dyDescent="0.3">
      <c r="B6" s="5">
        <f t="shared" ref="B6:B7" si="2">B5+1</f>
        <v>3</v>
      </c>
      <c r="C6" s="5" t="s">
        <v>19</v>
      </c>
      <c r="D6" s="2" t="s">
        <v>13</v>
      </c>
      <c r="E6" s="3">
        <v>8</v>
      </c>
      <c r="F6" s="2" t="s">
        <v>3</v>
      </c>
      <c r="G6" s="4" t="s">
        <v>3</v>
      </c>
      <c r="I6" s="13" t="s">
        <v>17</v>
      </c>
      <c r="J6" s="9">
        <v>8</v>
      </c>
      <c r="K6" s="13" t="s">
        <v>18</v>
      </c>
      <c r="L6" s="6">
        <f t="shared" si="1"/>
        <v>8</v>
      </c>
      <c r="N6" s="7"/>
      <c r="O6" s="7"/>
    </row>
    <row r="7" spans="2:15" ht="30.4" x14ac:dyDescent="0.3">
      <c r="B7" s="5">
        <f t="shared" si="2"/>
        <v>4</v>
      </c>
      <c r="C7" s="5" t="s">
        <v>19</v>
      </c>
      <c r="D7" s="2" t="s">
        <v>14</v>
      </c>
      <c r="E7" s="3">
        <v>2</v>
      </c>
      <c r="F7" s="2" t="s">
        <v>3</v>
      </c>
      <c r="G7" s="4" t="s">
        <v>3</v>
      </c>
      <c r="I7" s="13" t="s">
        <v>17</v>
      </c>
      <c r="J7" s="9">
        <v>2</v>
      </c>
      <c r="K7" s="13" t="s">
        <v>18</v>
      </c>
      <c r="L7" s="6">
        <f t="shared" si="1"/>
        <v>2</v>
      </c>
      <c r="N7" s="7"/>
      <c r="O7" s="7"/>
    </row>
    <row r="8" spans="2:15" x14ac:dyDescent="0.3">
      <c r="N8" s="11">
        <f>SUM(N4:N7)</f>
        <v>0</v>
      </c>
      <c r="O8" s="11">
        <f>SUM(O4:O7)</f>
        <v>0</v>
      </c>
    </row>
    <row r="11" spans="2:15" x14ac:dyDescent="0.3">
      <c r="B11" s="18" t="s">
        <v>0</v>
      </c>
      <c r="C11" s="17" t="s">
        <v>15</v>
      </c>
      <c r="D11" s="17"/>
      <c r="E11" s="12"/>
      <c r="F11" s="17" t="s">
        <v>10</v>
      </c>
      <c r="G11" s="17"/>
      <c r="H11" s="1"/>
      <c r="I11" s="17" t="s">
        <v>5</v>
      </c>
      <c r="J11" s="17"/>
      <c r="K11" s="17" t="s">
        <v>6</v>
      </c>
      <c r="L11" s="17"/>
      <c r="M11" s="1"/>
      <c r="N11" s="17" t="s">
        <v>7</v>
      </c>
      <c r="O11" s="17" t="s">
        <v>8</v>
      </c>
    </row>
    <row r="12" spans="2:15" x14ac:dyDescent="0.3">
      <c r="B12" s="19"/>
      <c r="C12" s="15" t="s">
        <v>1</v>
      </c>
      <c r="D12" s="10" t="s">
        <v>2</v>
      </c>
      <c r="E12" s="8" t="s">
        <v>4</v>
      </c>
      <c r="F12" s="8" t="s">
        <v>2</v>
      </c>
      <c r="G12" s="8" t="s">
        <v>4</v>
      </c>
      <c r="H12" s="1"/>
      <c r="I12" s="14" t="s">
        <v>2</v>
      </c>
      <c r="J12" s="8" t="s">
        <v>4</v>
      </c>
      <c r="K12" s="14" t="s">
        <v>2</v>
      </c>
      <c r="L12" s="8" t="s">
        <v>4</v>
      </c>
      <c r="M12" s="1"/>
      <c r="N12" s="17"/>
      <c r="O12" s="17"/>
    </row>
    <row r="13" spans="2:15" ht="30.4" x14ac:dyDescent="0.3">
      <c r="B13" s="5">
        <v>1</v>
      </c>
      <c r="C13" s="5" t="s">
        <v>20</v>
      </c>
      <c r="D13" s="2" t="s">
        <v>11</v>
      </c>
      <c r="E13" s="3">
        <v>6</v>
      </c>
      <c r="F13" s="2" t="s">
        <v>16</v>
      </c>
      <c r="G13" s="4">
        <f>E13</f>
        <v>6</v>
      </c>
      <c r="H13" s="1"/>
      <c r="I13" s="13" t="s">
        <v>17</v>
      </c>
      <c r="J13" s="9">
        <v>6</v>
      </c>
      <c r="K13" s="13" t="s">
        <v>18</v>
      </c>
      <c r="L13" s="6">
        <f>J13</f>
        <v>6</v>
      </c>
      <c r="M13" s="1"/>
      <c r="N13" s="7"/>
      <c r="O13" s="7"/>
    </row>
    <row r="14" spans="2:15" ht="30.4" x14ac:dyDescent="0.3">
      <c r="B14" s="5">
        <f>B13+1</f>
        <v>2</v>
      </c>
      <c r="C14" s="5" t="s">
        <v>20</v>
      </c>
      <c r="D14" s="2" t="s">
        <v>21</v>
      </c>
      <c r="E14" s="3">
        <v>4</v>
      </c>
      <c r="F14" s="2" t="s">
        <v>16</v>
      </c>
      <c r="G14" s="4">
        <f t="shared" ref="G14" si="3">E14</f>
        <v>4</v>
      </c>
      <c r="H14" s="1"/>
      <c r="I14" s="13" t="s">
        <v>17</v>
      </c>
      <c r="J14" s="9">
        <v>4</v>
      </c>
      <c r="K14" s="13" t="s">
        <v>18</v>
      </c>
      <c r="L14" s="6">
        <f t="shared" ref="L14:L16" si="4">J14</f>
        <v>4</v>
      </c>
      <c r="M14" s="1"/>
      <c r="N14" s="7"/>
      <c r="O14" s="7"/>
    </row>
    <row r="15" spans="2:15" ht="30.4" x14ac:dyDescent="0.3">
      <c r="B15" s="5">
        <f t="shared" ref="B15:B17" si="5">B14+1</f>
        <v>3</v>
      </c>
      <c r="C15" s="5" t="s">
        <v>20</v>
      </c>
      <c r="D15" s="2" t="s">
        <v>13</v>
      </c>
      <c r="E15" s="3">
        <v>4</v>
      </c>
      <c r="F15" s="2" t="s">
        <v>3</v>
      </c>
      <c r="G15" s="4" t="s">
        <v>3</v>
      </c>
      <c r="I15" s="13" t="s">
        <v>17</v>
      </c>
      <c r="J15" s="9">
        <v>8</v>
      </c>
      <c r="K15" s="13" t="s">
        <v>18</v>
      </c>
      <c r="L15" s="6">
        <f t="shared" si="4"/>
        <v>8</v>
      </c>
      <c r="N15" s="7"/>
      <c r="O15" s="7"/>
    </row>
    <row r="16" spans="2:15" ht="30.4" x14ac:dyDescent="0.3">
      <c r="B16" s="5">
        <f t="shared" si="5"/>
        <v>4</v>
      </c>
      <c r="C16" s="5" t="s">
        <v>20</v>
      </c>
      <c r="D16" s="2" t="s">
        <v>14</v>
      </c>
      <c r="E16" s="3">
        <v>5</v>
      </c>
      <c r="F16" s="2" t="s">
        <v>3</v>
      </c>
      <c r="G16" s="4" t="s">
        <v>3</v>
      </c>
      <c r="I16" s="13" t="s">
        <v>17</v>
      </c>
      <c r="J16" s="9">
        <v>2</v>
      </c>
      <c r="K16" s="13" t="s">
        <v>18</v>
      </c>
      <c r="L16" s="6">
        <f t="shared" si="4"/>
        <v>2</v>
      </c>
      <c r="N16" s="7"/>
      <c r="O16" s="7"/>
    </row>
    <row r="17" spans="2:15" ht="30.4" x14ac:dyDescent="0.3">
      <c r="B17" s="5">
        <f t="shared" si="5"/>
        <v>5</v>
      </c>
      <c r="C17" s="5" t="s">
        <v>20</v>
      </c>
      <c r="D17" s="2" t="s">
        <v>22</v>
      </c>
      <c r="E17" s="3">
        <v>2</v>
      </c>
      <c r="F17" s="2" t="s">
        <v>3</v>
      </c>
      <c r="G17" s="4" t="s">
        <v>3</v>
      </c>
      <c r="I17" s="13" t="s">
        <v>17</v>
      </c>
      <c r="J17" s="9">
        <v>2</v>
      </c>
      <c r="K17" s="13" t="s">
        <v>18</v>
      </c>
      <c r="L17" s="6">
        <f t="shared" ref="L17" si="6">J17</f>
        <v>2</v>
      </c>
      <c r="N17" s="7"/>
      <c r="O17" s="7"/>
    </row>
    <row r="18" spans="2:15" x14ac:dyDescent="0.3">
      <c r="N18" s="11">
        <f>SUM(N13:N17)</f>
        <v>0</v>
      </c>
      <c r="O18" s="11">
        <f>SUM(O13:O17)</f>
        <v>0</v>
      </c>
    </row>
    <row r="21" spans="2:15" x14ac:dyDescent="0.3">
      <c r="C21" s="16" t="s">
        <v>9</v>
      </c>
      <c r="D21" s="16"/>
    </row>
    <row r="22" spans="2:15" ht="45.6" x14ac:dyDescent="0.3">
      <c r="C22" s="13" t="s">
        <v>23</v>
      </c>
      <c r="D22" s="13" t="s">
        <v>24</v>
      </c>
    </row>
  </sheetData>
  <mergeCells count="15">
    <mergeCell ref="C21:D21"/>
    <mergeCell ref="O2:O3"/>
    <mergeCell ref="C2:D2"/>
    <mergeCell ref="B11:B12"/>
    <mergeCell ref="C11:D11"/>
    <mergeCell ref="F11:G11"/>
    <mergeCell ref="I11:J11"/>
    <mergeCell ref="K11:L11"/>
    <mergeCell ref="N11:N12"/>
    <mergeCell ref="O11:O12"/>
    <mergeCell ref="B2:B3"/>
    <mergeCell ref="F2:G2"/>
    <mergeCell ref="I2:J2"/>
    <mergeCell ref="K2:L2"/>
    <mergeCell ref="N2:N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2F851A6B0E9542829AB7D383544DA9" ma:contentTypeVersion="0" ma:contentTypeDescription="Create a new document." ma:contentTypeScope="" ma:versionID="d8972c5323b08eb26a565a542609ace8">
  <xsd:schema xmlns:xsd="http://www.w3.org/2001/XMLSchema" xmlns:xs="http://www.w3.org/2001/XMLSchema" xmlns:p="http://schemas.microsoft.com/office/2006/metadata/properties" xmlns:ns2="6277f64e-e75e-4eb9-ad30-67669f44834c" targetNamespace="http://schemas.microsoft.com/office/2006/metadata/properties" ma:root="true" ma:fieldsID="96931d82be06e234d5f57a6b458c27f3" ns2:_="">
    <xsd:import namespace="6277f64e-e75e-4eb9-ad30-67669f44834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77f64e-e75e-4eb9-ad30-67669f44834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f65e6f75-26ea-4a93-aac1-27c6ebf4684f" ContentTypeId="0x0101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277f64e-e75e-4eb9-ad30-67669f44834c">CY2KJXM73TNQ-481-1623</_dlc_DocId>
    <_dlc_DocIdUrl xmlns="6277f64e-e75e-4eb9-ad30-67669f44834c">
      <Url>http://intranet.clearesult.com/regions/west/pge/_layouts/DocIdRedir.aspx?ID=CY2KJXM73TNQ-481-1623</Url>
      <Description>CY2KJXM73TNQ-481-1623</Description>
    </_dlc_DocIdUrl>
  </documentManagement>
</p:properties>
</file>

<file path=customXml/itemProps1.xml><?xml version="1.0" encoding="utf-8"?>
<ds:datastoreItem xmlns:ds="http://schemas.openxmlformats.org/officeDocument/2006/customXml" ds:itemID="{B4CBB49C-810B-4C8E-9CA0-76B17035E7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77f64e-e75e-4eb9-ad30-67669f4483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09589C-13E0-45EE-9159-4F9814A68DA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71D2A96-387A-424D-8B2B-E1DECC68AA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7C63D8C-991A-4554-A5E3-A7F5960D06A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D94E927-A2FC-4DAE-AEC9-AA1D04F8927C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6277f64e-e75e-4eb9-ad30-67669f44834c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HVAC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Bastien Allheily</dc:creator>
  <cp:lastModifiedBy>King Tang</cp:lastModifiedBy>
  <dcterms:created xsi:type="dcterms:W3CDTF">2017-08-10T23:28:01Z</dcterms:created>
  <dcterms:modified xsi:type="dcterms:W3CDTF">2017-09-22T17:21:16Z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b8f93837-5c83-4667-9ef7-1da1c0bac017</vt:lpwstr>
  </property>
  <property fmtid="{D5CDD505-2E9C-101B-9397-08002B2CF9AE}" pid="3" name="ContentTypeId">
    <vt:lpwstr>0x010100012F851A6B0E9542829AB7D383544DA9</vt:lpwstr>
  </property>
</Properties>
</file>